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00" windowHeight="8700" activeTab="0"/>
  </bookViews>
  <sheets>
    <sheet name="Beitragsrechnung 2012" sheetId="1" r:id="rId1"/>
    <sheet name="Auszug aus der Beitragsordnung" sheetId="2" r:id="rId2"/>
  </sheets>
  <definedNames>
    <definedName name="_xlnm.Print_Area" localSheetId="0">'Beitragsrechnung 2012'!$A$1:$F$36</definedName>
  </definedNames>
  <calcPr fullCalcOnLoad="1"/>
</workbook>
</file>

<file path=xl/sharedStrings.xml><?xml version="1.0" encoding="utf-8"?>
<sst xmlns="http://schemas.openxmlformats.org/spreadsheetml/2006/main" count="82" uniqueCount="77">
  <si>
    <r>
      <t xml:space="preserve">Zahl der </t>
    </r>
    <r>
      <rPr>
        <b/>
        <sz val="14"/>
        <rFont val="Verdana"/>
        <family val="2"/>
      </rPr>
      <t>Bienenvölker</t>
    </r>
  </si>
  <si>
    <t>x</t>
  </si>
  <si>
    <t>Mitglieder …</t>
  </si>
  <si>
    <r>
      <t>… jugendlich</t>
    </r>
    <r>
      <rPr>
        <sz val="10"/>
        <rFont val="Verdana"/>
        <family val="2"/>
      </rPr>
      <t xml:space="preserve"> (bis *1994)</t>
    </r>
  </si>
  <si>
    <t>Ehrenmitglieder des LV</t>
  </si>
  <si>
    <t>Gesamtbeitrag 2012:</t>
  </si>
  <si>
    <t>Gesamtforderung 2012:</t>
  </si>
  <si>
    <r>
      <t xml:space="preserve">Namen der </t>
    </r>
    <r>
      <rPr>
        <b/>
        <sz val="9"/>
        <rFont val="Verdana"/>
        <family val="2"/>
      </rPr>
      <t>neuen Mitglieder :</t>
    </r>
  </si>
  <si>
    <r>
      <t xml:space="preserve">Namen der </t>
    </r>
    <r>
      <rPr>
        <b/>
        <sz val="9"/>
        <rFont val="Verdana"/>
        <family val="2"/>
      </rPr>
      <t>jugendl. Mitglieder und Geburtsjahr :</t>
    </r>
  </si>
  <si>
    <r>
      <t xml:space="preserve">Namen der </t>
    </r>
    <r>
      <rPr>
        <b/>
        <sz val="9"/>
        <rFont val="Verdana"/>
        <family val="2"/>
      </rPr>
      <t>ausgeschiedenen Mitglieder :</t>
    </r>
  </si>
  <si>
    <r>
      <t>Namen der</t>
    </r>
    <r>
      <rPr>
        <b/>
        <sz val="9"/>
        <rFont val="Verdana"/>
        <family val="2"/>
      </rPr>
      <t xml:space="preserve"> Ehrenmitglieder des LV :</t>
    </r>
  </si>
  <si>
    <t>Heinz Mustermann</t>
  </si>
  <si>
    <t>Mathilde Beispiel</t>
  </si>
  <si>
    <t>Josef Gehweg</t>
  </si>
  <si>
    <t>Fritz Warda</t>
  </si>
  <si>
    <t>Egon Untreu</t>
  </si>
  <si>
    <t>Heinrich Ewiglang</t>
  </si>
  <si>
    <t>Maria Immerdabei</t>
  </si>
  <si>
    <r>
      <t xml:space="preserve">Beitragsrechnung für das Rechnungsjahr 2012 </t>
    </r>
    <r>
      <rPr>
        <sz val="12"/>
        <rFont val="Verdana"/>
        <family val="2"/>
      </rPr>
      <t>(1.1.-31.12.)</t>
    </r>
  </si>
  <si>
    <t>Jens Kindgerecht *1995</t>
  </si>
  <si>
    <t>Sofie Binnochklein *2005</t>
  </si>
  <si>
    <r>
      <t xml:space="preserve">Imkerverein  </t>
    </r>
    <r>
      <rPr>
        <b/>
        <sz val="12"/>
        <color indexed="12"/>
        <rFont val="Verdana"/>
        <family val="2"/>
      </rPr>
      <t>Beispiel</t>
    </r>
  </si>
  <si>
    <r>
      <t xml:space="preserve"> Kreisimkerverein  </t>
    </r>
    <r>
      <rPr>
        <sz val="12"/>
        <color indexed="12"/>
        <rFont val="Verdana"/>
        <family val="2"/>
      </rPr>
      <t>Anfang</t>
    </r>
  </si>
  <si>
    <t>blau sind die Stellen</t>
  </si>
  <si>
    <t xml:space="preserve">geschrieben, die der </t>
  </si>
  <si>
    <t>Imkerverein ausfüllen muss.</t>
  </si>
  <si>
    <t>Auszug aus der Beitragsordnung 2012</t>
  </si>
  <si>
    <r>
      <t xml:space="preserve">Das Geschäftsjahr </t>
    </r>
    <r>
      <rPr>
        <sz val="10"/>
        <rFont val="Arial"/>
        <family val="0"/>
      </rPr>
      <t>des Landesverbandes ist gleichlaufend mit dem Kalenderjahr.</t>
    </r>
  </si>
  <si>
    <r>
      <t>Die Beitragszahlungen</t>
    </r>
    <r>
      <rPr>
        <sz val="10"/>
        <rFont val="Arial"/>
        <family val="0"/>
      </rPr>
      <t xml:space="preserve"> sind am 01. Januar fällig.</t>
    </r>
  </si>
  <si>
    <t>Der Gesamtbeitrag ist bis zum 31.03. des Jahres zu entrichten.</t>
  </si>
  <si>
    <t>Vereine die länger als 1 Jahr im Rückstand sind, erhalten einen Mahnbescheid.</t>
  </si>
  <si>
    <t>Der Jahresbeitrag wird von der Vertreterversammlung beschlossen.</t>
  </si>
  <si>
    <r>
      <t>Neue Mitglieder</t>
    </r>
    <r>
      <rPr>
        <sz val="10"/>
        <rFont val="Arial"/>
        <family val="2"/>
      </rPr>
      <t xml:space="preserve"> werden bis zum 31. Juli mit vollem Jahresbeitrag berechnet.</t>
    </r>
  </si>
  <si>
    <r>
      <t xml:space="preserve">Beitrittserklärung die </t>
    </r>
    <r>
      <rPr>
        <b/>
        <sz val="10"/>
        <rFont val="Arial"/>
        <family val="2"/>
      </rPr>
      <t>nach dem 01. August unterschrieben</t>
    </r>
    <r>
      <rPr>
        <sz val="10"/>
        <rFont val="Arial"/>
        <family val="2"/>
      </rPr>
      <t xml:space="preserve"> wurden, werden ab</t>
    </r>
  </si>
  <si>
    <t>01. Januar des folgenden Jahres berechnet.</t>
  </si>
  <si>
    <r>
      <t>Wir bitten Sie,</t>
    </r>
    <r>
      <rPr>
        <sz val="10"/>
        <rFont val="Arial"/>
        <family val="2"/>
      </rPr>
      <t xml:space="preserve"> die Beiträge fristgemäß abzuführen, nicht nur, weil es satzungsgemäß zu </t>
    </r>
  </si>
  <si>
    <t>den Pflichten der Vereine gehört, sondern weil fristgemäßer Eingang der Außenstände die</t>
  </si>
  <si>
    <t>Voraussetzung für eine geordnete Verbandsgeschäftsführung ist.</t>
  </si>
  <si>
    <t>Der Jahresbeitrag setzt sich wie folgt zusammen:</t>
  </si>
  <si>
    <t xml:space="preserve">                                                                           </t>
  </si>
  <si>
    <t>je Mitglied</t>
  </si>
  <si>
    <t>je Volk</t>
  </si>
  <si>
    <t xml:space="preserve">Beitrag für den Landesverband                          </t>
  </si>
  <si>
    <t xml:space="preserve">Beitrag für den Kreisimkerverein                                 </t>
  </si>
  <si>
    <t xml:space="preserve">Beitrag für die Rechtsschutzversicherung                    </t>
  </si>
  <si>
    <t xml:space="preserve">Beitrag für den Deutschen Imkerbund                        </t>
  </si>
  <si>
    <t>Werbebeitrag an den Deutschen Imkerbund</t>
  </si>
  <si>
    <r>
      <t>Die Aufnahme neuer Mitglieder</t>
    </r>
    <r>
      <rPr>
        <sz val="10"/>
        <rFont val="Arial"/>
        <family val="2"/>
      </rPr>
      <t xml:space="preserve"> ist dem Landesverband durch Übersenden der Beitrittserklärung</t>
    </r>
  </si>
  <si>
    <t>anzuzeigen. Wegen des Versicherungsschutzes muss die Übersendung jeder Beitrittserklärung</t>
  </si>
  <si>
    <r>
      <t>sofort</t>
    </r>
    <r>
      <rPr>
        <sz val="10"/>
        <rFont val="Arial"/>
        <family val="2"/>
      </rPr>
      <t xml:space="preserve"> erfolgen. Beitrittserklärungen müssen auch von Erben, bei Übertritt von einem Verein zum</t>
    </r>
  </si>
  <si>
    <t>anderen und von Imkern, die bereits früher einmal Mitglied waren, abgegeben werden.</t>
  </si>
  <si>
    <t>Die Beitrittserklärungen von jugendlichen Mitgliedern und von Kindern müssen die Unterschrift des</t>
  </si>
  <si>
    <t>Erziehungsberechtigten tragen.</t>
  </si>
  <si>
    <t>insgesamt</t>
  </si>
  <si>
    <r>
      <t xml:space="preserve">... </t>
    </r>
    <r>
      <rPr>
        <b/>
        <u val="single"/>
        <sz val="11"/>
        <rFont val="Verdana"/>
        <family val="2"/>
      </rPr>
      <t>mit und ohne</t>
    </r>
    <r>
      <rPr>
        <b/>
        <sz val="11"/>
        <rFont val="Verdana"/>
        <family val="2"/>
      </rPr>
      <t xml:space="preserve"> Bienenvölker</t>
    </r>
  </si>
  <si>
    <t xml:space="preserve">Beitrag für die Imker-Global-Versicherung                                </t>
  </si>
  <si>
    <t>ist ein Zusatzangebot an interessierte Imkerinnen und Imker und muss über den</t>
  </si>
  <si>
    <t>Imkerverein in der Mitgliederliste gemeldet werden.</t>
  </si>
  <si>
    <t>Anmerkungen:</t>
  </si>
  <si>
    <r>
      <t xml:space="preserve">Der Beitrag </t>
    </r>
    <r>
      <rPr>
        <b/>
        <sz val="10"/>
        <rFont val="Arial"/>
        <family val="2"/>
      </rPr>
      <t>pro Volk wird nicht reduziert.</t>
    </r>
  </si>
  <si>
    <t xml:space="preserve">Die Meldung zur Ergänzungsversicherung für Bienenhäuser, Freistände und Inventar </t>
  </si>
  <si>
    <t xml:space="preserve">Erhalten eine LV-Gutschrift von 14,40 €. </t>
  </si>
  <si>
    <t>Der Beitrag für den KIV und D.I.B entfällt.</t>
  </si>
  <si>
    <t>für Bienenhäuser, Inventar …</t>
  </si>
  <si>
    <t>Guthaben aus dem Vorjahr:</t>
  </si>
  <si>
    <t>Restbeitrag aus dem Vorjahr:</t>
  </si>
  <si>
    <r>
      <t>Mitglieder</t>
    </r>
    <r>
      <rPr>
        <b/>
        <sz val="10"/>
        <rFont val="Verdana"/>
        <family val="2"/>
      </rPr>
      <t xml:space="preserve"> 2011</t>
    </r>
    <r>
      <rPr>
        <sz val="10"/>
        <rFont val="Verdana"/>
        <family val="2"/>
      </rPr>
      <t xml:space="preserve"> :</t>
    </r>
  </si>
  <si>
    <r>
      <t>Mitglieder-</t>
    </r>
    <r>
      <rPr>
        <b/>
        <sz val="10"/>
        <rFont val="Verdana"/>
        <family val="2"/>
      </rPr>
      <t>Zugang 2012</t>
    </r>
    <r>
      <rPr>
        <sz val="10"/>
        <rFont val="Verdana"/>
        <family val="2"/>
      </rPr>
      <t xml:space="preserve"> :</t>
    </r>
  </si>
  <si>
    <t>Mitglieder für 2012 :</t>
  </si>
  <si>
    <r>
      <t>Mitglieder-</t>
    </r>
    <r>
      <rPr>
        <b/>
        <sz val="9"/>
        <rFont val="Verdana"/>
        <family val="2"/>
      </rPr>
      <t xml:space="preserve">Abgang zum 31.12.2011 </t>
    </r>
    <r>
      <rPr>
        <sz val="9"/>
        <rFont val="Verdana"/>
        <family val="2"/>
      </rPr>
      <t>:</t>
    </r>
  </si>
  <si>
    <t>Jugendliche Mitglieder:</t>
  </si>
  <si>
    <t>Ehrenmitglieder des LV:</t>
  </si>
  <si>
    <t>Es entfällt der Gesamtbeitrag pro Mitglied.</t>
  </si>
  <si>
    <r>
      <t xml:space="preserve">… freiwillige </t>
    </r>
    <r>
      <rPr>
        <b/>
        <sz val="10"/>
        <color indexed="10"/>
        <rFont val="Verdana"/>
        <family val="2"/>
      </rPr>
      <t>Ergänzungsversicherung</t>
    </r>
  </si>
  <si>
    <t xml:space="preserve">Diese Versicherung zählt nur, wenn in der Mitgliederliste das </t>
  </si>
  <si>
    <t>entsprechende Feld gekennzeichnet wurde.</t>
  </si>
  <si>
    <t>Jeder Imker entscheidet für sich. Eine "Personenbezogene" Versicherung!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</si>
</sst>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;[Red]\-#,##0.00\ [$€-1]"/>
    <numFmt numFmtId="165" formatCode="#,##0.00\ &quot;€&quot;"/>
    <numFmt numFmtId="166" formatCode="#,##0.00\ _€"/>
    <numFmt numFmtId="167" formatCode="_-* #,##0.00\ [$€]_-;\-* #,##0.00\ [$€]_-;_-* &quot;-&quot;??\ [$€]_-;_-@_-"/>
    <numFmt numFmtId="168" formatCode="_-* #,##0.00\ &quot;DM&quot;_-;\-* #,##0.00\ &quot;DM&quot;_-;_-* &quot;-&quot;??\ &quot;DM&quot;_-;_-@_-"/>
    <numFmt numFmtId="169" formatCode="#,##0.00\ [$€-1];\-#,##0.00\ [$€-1]"/>
    <numFmt numFmtId="170" formatCode="_-* #,##0.000\ &quot;€&quot;_-;\-* #,##0.000\ &quot;€&quot;_-;_-* &quot;-&quot;??\ &quot;€&quot;_-;_-@_-"/>
    <numFmt numFmtId="171" formatCode="_-* #,##0.00\ [$€-40A]_-;\-* #,##0.00\ [$€-40A]_-;_-* &quot;-&quot;??\ [$€-40A]_-;_-@_-"/>
  </numFmts>
  <fonts count="85">
    <font>
      <sz val="10"/>
      <name val="Arial"/>
      <family val="0"/>
    </font>
    <font>
      <b/>
      <i/>
      <sz val="14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sz val="11"/>
      <color indexed="10"/>
      <name val="Verdana"/>
      <family val="2"/>
    </font>
    <font>
      <b/>
      <sz val="10"/>
      <name val="Verdana"/>
      <family val="2"/>
    </font>
    <font>
      <b/>
      <sz val="10"/>
      <name val="Arial"/>
      <family val="0"/>
    </font>
    <font>
      <b/>
      <sz val="14"/>
      <name val="Verdana"/>
      <family val="2"/>
    </font>
    <font>
      <b/>
      <sz val="11"/>
      <name val="Verdana"/>
      <family val="2"/>
    </font>
    <font>
      <b/>
      <u val="single"/>
      <sz val="11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b/>
      <u val="single"/>
      <sz val="9"/>
      <color indexed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12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i/>
      <sz val="10"/>
      <color indexed="12"/>
      <name val="Verdana"/>
      <family val="2"/>
    </font>
    <font>
      <b/>
      <u val="single"/>
      <sz val="12"/>
      <name val="Verdana"/>
      <family val="2"/>
    </font>
    <font>
      <b/>
      <sz val="11"/>
      <name val="Arial"/>
      <family val="2"/>
    </font>
    <font>
      <sz val="10"/>
      <color indexed="12"/>
      <name val="Arial"/>
      <family val="0"/>
    </font>
    <font>
      <b/>
      <sz val="12"/>
      <color indexed="12"/>
      <name val="Arial"/>
      <family val="2"/>
    </font>
    <font>
      <sz val="12"/>
      <color indexed="12"/>
      <name val="Verdana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10"/>
      <color indexed="14"/>
      <name val="Arial"/>
      <family val="0"/>
    </font>
    <font>
      <sz val="10"/>
      <color indexed="14"/>
      <name val="Verdana"/>
      <family val="2"/>
    </font>
    <font>
      <b/>
      <sz val="10"/>
      <color indexed="14"/>
      <name val="Verdana"/>
      <family val="2"/>
    </font>
    <font>
      <sz val="12"/>
      <color indexed="14"/>
      <name val="Verdana"/>
      <family val="2"/>
    </font>
    <font>
      <b/>
      <sz val="14"/>
      <color indexed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4"/>
      <name val="Verdana"/>
      <family val="2"/>
    </font>
    <font>
      <b/>
      <sz val="10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0"/>
      <name val="Verdana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11"/>
      <color theme="3"/>
      <name val="Arial"/>
      <family val="2"/>
    </font>
    <font>
      <sz val="10"/>
      <color theme="5"/>
      <name val="Verdana"/>
      <family val="2"/>
    </font>
    <font>
      <b/>
      <sz val="10"/>
      <color theme="5"/>
      <name val="Verdana"/>
      <family val="2"/>
    </font>
    <font>
      <sz val="9"/>
      <color theme="5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9" fillId="28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164" fontId="7" fillId="0" borderId="0" xfId="60" applyNumberFormat="1" applyFont="1" applyAlignment="1">
      <alignment horizontal="right"/>
    </xf>
    <xf numFmtId="165" fontId="4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167" fontId="4" fillId="0" borderId="11" xfId="46" applyFont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44" fontId="3" fillId="0" borderId="0" xfId="60" applyFont="1" applyAlignment="1">
      <alignment horizontal="right"/>
    </xf>
    <xf numFmtId="0" fontId="3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15" fillId="0" borderId="0" xfId="0" applyFont="1" applyAlignment="1" applyProtection="1">
      <alignment horizontal="right"/>
      <protection locked="0"/>
    </xf>
    <xf numFmtId="0" fontId="7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/>
      <protection locked="0"/>
    </xf>
    <xf numFmtId="0" fontId="12" fillId="0" borderId="14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13" xfId="0" applyFont="1" applyBorder="1" applyAlignment="1" applyProtection="1">
      <alignment horizontal="right"/>
      <protection locked="0"/>
    </xf>
    <xf numFmtId="0" fontId="10" fillId="0" borderId="15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>
      <alignment/>
    </xf>
    <xf numFmtId="44" fontId="17" fillId="0" borderId="0" xfId="60" applyFont="1" applyBorder="1" applyAlignment="1">
      <alignment horizontal="right"/>
    </xf>
    <xf numFmtId="44" fontId="0" fillId="0" borderId="0" xfId="60" applyFont="1" applyAlignment="1">
      <alignment horizontal="right"/>
    </xf>
    <xf numFmtId="0" fontId="15" fillId="0" borderId="0" xfId="0" applyFont="1" applyBorder="1" applyAlignment="1" applyProtection="1">
      <alignment horizontal="left"/>
      <protection locked="0"/>
    </xf>
    <xf numFmtId="44" fontId="15" fillId="0" borderId="0" xfId="6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2" fontId="20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3" fontId="21" fillId="0" borderId="11" xfId="0" applyNumberFormat="1" applyFont="1" applyBorder="1" applyAlignment="1" applyProtection="1">
      <alignment horizontal="right"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44" fontId="13" fillId="0" borderId="15" xfId="60" applyFont="1" applyBorder="1" applyAlignment="1" applyProtection="1">
      <alignment horizontal="right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44" fontId="13" fillId="0" borderId="15" xfId="6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0" fillId="0" borderId="12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0" fillId="0" borderId="17" xfId="0" applyBorder="1" applyAlignment="1">
      <alignment/>
    </xf>
    <xf numFmtId="0" fontId="21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9" fillId="0" borderId="0" xfId="0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3" fontId="32" fillId="0" borderId="0" xfId="0" applyNumberFormat="1" applyFont="1" applyBorder="1" applyAlignment="1" applyProtection="1">
      <alignment horizontal="right"/>
      <protection locked="0"/>
    </xf>
    <xf numFmtId="0" fontId="33" fillId="0" borderId="0" xfId="0" applyFont="1" applyAlignment="1">
      <alignment/>
    </xf>
    <xf numFmtId="164" fontId="33" fillId="0" borderId="0" xfId="60" applyNumberFormat="1" applyFont="1" applyAlignment="1">
      <alignment horizontal="right"/>
    </xf>
    <xf numFmtId="165" fontId="32" fillId="0" borderId="0" xfId="0" applyNumberFormat="1" applyFont="1" applyBorder="1" applyAlignment="1">
      <alignment/>
    </xf>
    <xf numFmtId="165" fontId="34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5" fillId="0" borderId="15" xfId="0" applyFont="1" applyBorder="1" applyAlignment="1" applyProtection="1">
      <alignment horizontal="left"/>
      <protection locked="0"/>
    </xf>
    <xf numFmtId="44" fontId="10" fillId="0" borderId="0" xfId="60" applyFont="1" applyBorder="1" applyAlignment="1">
      <alignment/>
    </xf>
    <xf numFmtId="0" fontId="2" fillId="0" borderId="0" xfId="0" applyFont="1" applyBorder="1" applyAlignment="1">
      <alignment horizontal="right"/>
    </xf>
    <xf numFmtId="44" fontId="9" fillId="0" borderId="0" xfId="60" applyFont="1" applyBorder="1" applyAlignment="1">
      <alignment horizontal="right"/>
    </xf>
    <xf numFmtId="167" fontId="2" fillId="0" borderId="0" xfId="46" applyFont="1" applyBorder="1" applyAlignment="1">
      <alignment/>
    </xf>
    <xf numFmtId="0" fontId="23" fillId="0" borderId="0" xfId="0" applyFont="1" applyBorder="1" applyAlignment="1">
      <alignment horizontal="right"/>
    </xf>
    <xf numFmtId="167" fontId="23" fillId="0" borderId="0" xfId="46" applyFont="1" applyBorder="1" applyAlignment="1">
      <alignment/>
    </xf>
    <xf numFmtId="3" fontId="35" fillId="0" borderId="0" xfId="0" applyNumberFormat="1" applyFont="1" applyBorder="1" applyAlignment="1" applyProtection="1">
      <alignment horizontal="right"/>
      <protection locked="0"/>
    </xf>
    <xf numFmtId="44" fontId="7" fillId="0" borderId="0" xfId="60" applyFont="1" applyBorder="1" applyAlignment="1">
      <alignment horizontal="right"/>
    </xf>
    <xf numFmtId="44" fontId="10" fillId="0" borderId="0" xfId="60" applyFont="1" applyBorder="1" applyAlignment="1">
      <alignment horizontal="right"/>
    </xf>
    <xf numFmtId="0" fontId="30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/>
    </xf>
    <xf numFmtId="167" fontId="0" fillId="0" borderId="19" xfId="46" applyFont="1" applyBorder="1" applyAlignment="1">
      <alignment/>
    </xf>
    <xf numFmtId="167" fontId="0" fillId="0" borderId="18" xfId="46" applyFont="1" applyBorder="1" applyAlignment="1">
      <alignment/>
    </xf>
    <xf numFmtId="0" fontId="8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3" fontId="2" fillId="0" borderId="11" xfId="0" applyNumberFormat="1" applyFont="1" applyBorder="1" applyAlignment="1" applyProtection="1">
      <alignment/>
      <protection/>
    </xf>
    <xf numFmtId="164" fontId="7" fillId="0" borderId="0" xfId="60" applyNumberFormat="1" applyFont="1" applyAlignment="1" applyProtection="1">
      <alignment horizontal="right"/>
      <protection hidden="1"/>
    </xf>
    <xf numFmtId="164" fontId="7" fillId="0" borderId="0" xfId="6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 locked="0"/>
    </xf>
    <xf numFmtId="0" fontId="0" fillId="0" borderId="19" xfId="0" applyBorder="1" applyAlignment="1">
      <alignment horizontal="left"/>
    </xf>
    <xf numFmtId="167" fontId="24" fillId="0" borderId="20" xfId="0" applyNumberFormat="1" applyFont="1" applyBorder="1" applyAlignment="1">
      <alignment/>
    </xf>
    <xf numFmtId="167" fontId="0" fillId="0" borderId="21" xfId="46" applyFont="1" applyBorder="1" applyAlignment="1">
      <alignment/>
    </xf>
    <xf numFmtId="167" fontId="8" fillId="0" borderId="22" xfId="46" applyFont="1" applyBorder="1" applyAlignment="1">
      <alignment/>
    </xf>
    <xf numFmtId="0" fontId="79" fillId="0" borderId="18" xfId="0" applyFont="1" applyBorder="1" applyAlignment="1">
      <alignment horizontal="center"/>
    </xf>
    <xf numFmtId="167" fontId="79" fillId="0" borderId="19" xfId="46" applyFont="1" applyBorder="1" applyAlignment="1">
      <alignment/>
    </xf>
    <xf numFmtId="167" fontId="80" fillId="0" borderId="19" xfId="46" applyFont="1" applyBorder="1" applyAlignment="1">
      <alignment/>
    </xf>
    <xf numFmtId="167" fontId="80" fillId="0" borderId="16" xfId="46" applyFont="1" applyBorder="1" applyAlignment="1">
      <alignment/>
    </xf>
    <xf numFmtId="167" fontId="81" fillId="0" borderId="23" xfId="0" applyNumberFormat="1" applyFont="1" applyBorder="1" applyAlignment="1">
      <alignment/>
    </xf>
    <xf numFmtId="0" fontId="80" fillId="0" borderId="24" xfId="0" applyFont="1" applyBorder="1" applyAlignment="1">
      <alignment horizontal="left" indent="3"/>
    </xf>
    <xf numFmtId="0" fontId="80" fillId="0" borderId="19" xfId="0" applyFont="1" applyBorder="1" applyAlignment="1">
      <alignment horizontal="left" indent="3"/>
    </xf>
    <xf numFmtId="0" fontId="0" fillId="0" borderId="18" xfId="0" applyBorder="1" applyAlignment="1">
      <alignment horizontal="left"/>
    </xf>
    <xf numFmtId="0" fontId="8" fillId="0" borderId="0" xfId="0" applyFont="1" applyAlignment="1">
      <alignment horizontal="right"/>
    </xf>
    <xf numFmtId="167" fontId="20" fillId="0" borderId="10" xfId="46" applyFont="1" applyBorder="1" applyAlignment="1" applyProtection="1">
      <alignment/>
      <protection locked="0"/>
    </xf>
    <xf numFmtId="167" fontId="20" fillId="0" borderId="0" xfId="46" applyFont="1" applyBorder="1" applyAlignment="1" applyProtection="1">
      <alignment/>
      <protection locked="0"/>
    </xf>
    <xf numFmtId="165" fontId="4" fillId="0" borderId="10" xfId="0" applyNumberFormat="1" applyFont="1" applyBorder="1" applyAlignment="1">
      <alignment/>
    </xf>
    <xf numFmtId="0" fontId="26" fillId="0" borderId="18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82" fillId="0" borderId="0" xfId="0" applyFont="1" applyAlignment="1">
      <alignment horizontal="right"/>
    </xf>
    <xf numFmtId="164" fontId="83" fillId="0" borderId="0" xfId="60" applyNumberFormat="1" applyFont="1" applyAlignment="1">
      <alignment horizontal="right"/>
    </xf>
    <xf numFmtId="0" fontId="84" fillId="0" borderId="18" xfId="0" applyFont="1" applyBorder="1" applyAlignment="1">
      <alignment horizontal="left"/>
    </xf>
    <xf numFmtId="0" fontId="84" fillId="0" borderId="25" xfId="0" applyFont="1" applyBorder="1" applyAlignment="1">
      <alignment horizontal="left"/>
    </xf>
    <xf numFmtId="0" fontId="84" fillId="0" borderId="26" xfId="0" applyFont="1" applyBorder="1" applyAlignment="1">
      <alignment horizontal="left"/>
    </xf>
    <xf numFmtId="44" fontId="15" fillId="0" borderId="15" xfId="60" applyFont="1" applyBorder="1" applyAlignment="1" applyProtection="1">
      <alignment horizontal="left"/>
      <protection locked="0"/>
    </xf>
    <xf numFmtId="44" fontId="15" fillId="0" borderId="0" xfId="60" applyFont="1" applyBorder="1" applyAlignment="1" applyProtection="1">
      <alignment horizontal="left"/>
      <protection locked="0"/>
    </xf>
    <xf numFmtId="44" fontId="15" fillId="0" borderId="12" xfId="60" applyFont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44" fontId="13" fillId="0" borderId="15" xfId="60" applyFont="1" applyBorder="1" applyAlignment="1" applyProtection="1">
      <alignment horizontal="center"/>
      <protection locked="0"/>
    </xf>
    <xf numFmtId="44" fontId="13" fillId="0" borderId="0" xfId="60" applyFont="1" applyBorder="1" applyAlignment="1" applyProtection="1">
      <alignment horizontal="center"/>
      <protection locked="0"/>
    </xf>
    <xf numFmtId="44" fontId="13" fillId="0" borderId="12" xfId="60" applyFont="1" applyBorder="1" applyAlignment="1" applyProtection="1">
      <alignment horizontal="center"/>
      <protection locked="0"/>
    </xf>
    <xf numFmtId="44" fontId="15" fillId="0" borderId="15" xfId="60" applyFont="1" applyBorder="1" applyAlignment="1" applyProtection="1">
      <alignment horizontal="center"/>
      <protection locked="0"/>
    </xf>
    <xf numFmtId="44" fontId="15" fillId="0" borderId="0" xfId="60" applyFont="1" applyBorder="1" applyAlignment="1" applyProtection="1">
      <alignment horizontal="center"/>
      <protection locked="0"/>
    </xf>
    <xf numFmtId="44" fontId="15" fillId="0" borderId="12" xfId="60" applyFont="1" applyBorder="1" applyAlignment="1" applyProtection="1">
      <alignment horizontal="center"/>
      <protection locked="0"/>
    </xf>
    <xf numFmtId="44" fontId="3" fillId="0" borderId="15" xfId="60" applyFont="1" applyBorder="1" applyAlignment="1" applyProtection="1">
      <alignment horizontal="center"/>
      <protection locked="0"/>
    </xf>
    <xf numFmtId="44" fontId="3" fillId="0" borderId="0" xfId="60" applyFont="1" applyBorder="1" applyAlignment="1" applyProtection="1">
      <alignment horizontal="center"/>
      <protection locked="0"/>
    </xf>
    <xf numFmtId="44" fontId="3" fillId="0" borderId="12" xfId="6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164" fontId="9" fillId="0" borderId="0" xfId="6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67" fontId="28" fillId="0" borderId="0" xfId="46" applyFont="1" applyAlignment="1">
      <alignment horizontal="center"/>
    </xf>
    <xf numFmtId="167" fontId="0" fillId="0" borderId="0" xfId="46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D14" sqref="D14"/>
    </sheetView>
  </sheetViews>
  <sheetFormatPr defaultColWidth="11.421875" defaultRowHeight="12.75"/>
  <cols>
    <col min="1" max="1" width="38.57421875" style="0" customWidth="1"/>
    <col min="2" max="2" width="11.7109375" style="3" bestFit="1" customWidth="1"/>
    <col min="3" max="3" width="2.140625" style="0" customWidth="1"/>
    <col min="4" max="4" width="11.421875" style="48" customWidth="1"/>
    <col min="6" max="6" width="16.7109375" style="3" customWidth="1"/>
    <col min="7" max="7" width="54.7109375" style="72" bestFit="1" customWidth="1"/>
  </cols>
  <sheetData>
    <row r="1" spans="1:4" ht="16.5" customHeight="1">
      <c r="A1" s="1"/>
      <c r="B1"/>
      <c r="D1" s="2"/>
    </row>
    <row r="2" spans="1:7" ht="24.75" customHeight="1" thickBot="1">
      <c r="A2" s="4" t="s">
        <v>21</v>
      </c>
      <c r="B2" s="5"/>
      <c r="C2" s="6"/>
      <c r="D2" s="7" t="s">
        <v>22</v>
      </c>
      <c r="E2" s="8"/>
      <c r="F2" s="5"/>
      <c r="G2" s="127" t="s">
        <v>23</v>
      </c>
    </row>
    <row r="3" spans="1:7" s="13" customFormat="1" ht="16.5" customHeight="1">
      <c r="A3" s="9"/>
      <c r="B3" s="10"/>
      <c r="C3" s="11"/>
      <c r="D3" s="10"/>
      <c r="E3" s="11"/>
      <c r="F3" s="12"/>
      <c r="G3" s="128" t="s">
        <v>24</v>
      </c>
    </row>
    <row r="4" spans="1:7" s="18" customFormat="1" ht="18.75" customHeight="1">
      <c r="A4" s="14" t="s">
        <v>18</v>
      </c>
      <c r="B4" s="15"/>
      <c r="C4" s="15"/>
      <c r="D4" s="16"/>
      <c r="E4" s="15"/>
      <c r="F4" s="17"/>
      <c r="G4" s="129" t="s">
        <v>25</v>
      </c>
    </row>
    <row r="5" spans="1:6" ht="16.5" customHeight="1">
      <c r="A5" s="15"/>
      <c r="B5" s="15"/>
      <c r="C5" s="15"/>
      <c r="D5" s="16"/>
      <c r="E5" s="15"/>
      <c r="F5" s="15"/>
    </row>
    <row r="6" spans="1:6" ht="24.75" customHeight="1">
      <c r="A6" s="19" t="s">
        <v>0</v>
      </c>
      <c r="B6" s="81">
        <v>165</v>
      </c>
      <c r="C6" s="11" t="s">
        <v>1</v>
      </c>
      <c r="D6" s="20">
        <v>1.9</v>
      </c>
      <c r="E6" s="15"/>
      <c r="F6" s="21">
        <f>SUM(B6*D6)</f>
        <v>313.5</v>
      </c>
    </row>
    <row r="7" spans="1:6" ht="16.5" customHeight="1">
      <c r="A7" s="22"/>
      <c r="B7" s="52"/>
      <c r="C7" s="11"/>
      <c r="D7" s="20"/>
      <c r="E7" s="23"/>
      <c r="F7" s="17"/>
    </row>
    <row r="8" spans="1:6" ht="24.75" customHeight="1">
      <c r="A8" s="24" t="s">
        <v>2</v>
      </c>
      <c r="B8" s="107">
        <f>SUM(B9:B11)</f>
        <v>36</v>
      </c>
      <c r="C8" s="12"/>
      <c r="D8" s="155" t="s">
        <v>53</v>
      </c>
      <c r="E8" s="155"/>
      <c r="F8" s="29">
        <f>SUM(E9:E11)</f>
        <v>812</v>
      </c>
    </row>
    <row r="9" spans="1:6" ht="19.5" customHeight="1">
      <c r="A9" s="19" t="s">
        <v>54</v>
      </c>
      <c r="B9" s="53">
        <v>32</v>
      </c>
      <c r="C9" s="11" t="s">
        <v>1</v>
      </c>
      <c r="D9" s="108">
        <v>25</v>
      </c>
      <c r="E9" s="25">
        <f>SUM(B9*D9)</f>
        <v>800</v>
      </c>
      <c r="F9" s="26"/>
    </row>
    <row r="10" spans="1:6" ht="19.5" customHeight="1">
      <c r="A10" s="19" t="s">
        <v>3</v>
      </c>
      <c r="B10" s="53">
        <v>2</v>
      </c>
      <c r="C10" s="11" t="s">
        <v>1</v>
      </c>
      <c r="D10" s="109">
        <v>6</v>
      </c>
      <c r="E10" s="25">
        <f>SUM(B10*D10)</f>
        <v>12</v>
      </c>
      <c r="F10" s="26"/>
    </row>
    <row r="11" spans="1:6" ht="19.5" customHeight="1">
      <c r="A11" s="19" t="s">
        <v>4</v>
      </c>
      <c r="B11" s="54">
        <v>2</v>
      </c>
      <c r="C11" s="11" t="s">
        <v>1</v>
      </c>
      <c r="D11" s="20">
        <v>0</v>
      </c>
      <c r="E11" s="27">
        <f>SUM(B11*D11)</f>
        <v>0</v>
      </c>
      <c r="F11" s="26"/>
    </row>
    <row r="12" spans="1:7" ht="20.25" customHeight="1">
      <c r="A12" s="10"/>
      <c r="B12" s="53"/>
      <c r="C12" s="11"/>
      <c r="D12" s="20"/>
      <c r="E12" s="25"/>
      <c r="F12" s="26"/>
      <c r="G12" s="132" t="s">
        <v>76</v>
      </c>
    </row>
    <row r="13" spans="1:7" ht="12.75" customHeight="1">
      <c r="A13" s="130" t="s">
        <v>63</v>
      </c>
      <c r="B13" s="82"/>
      <c r="C13" s="83"/>
      <c r="D13" s="84"/>
      <c r="E13" s="85"/>
      <c r="F13" s="86"/>
      <c r="G13" s="133" t="s">
        <v>74</v>
      </c>
    </row>
    <row r="14" spans="1:7" ht="18" customHeight="1" thickBot="1">
      <c r="A14" s="130" t="s">
        <v>73</v>
      </c>
      <c r="B14" s="95">
        <v>0</v>
      </c>
      <c r="C14" s="11" t="s">
        <v>1</v>
      </c>
      <c r="D14" s="131">
        <v>30</v>
      </c>
      <c r="E14" s="85"/>
      <c r="F14" s="126">
        <f>SUM(B14*D14)</f>
        <v>0</v>
      </c>
      <c r="G14" s="134" t="s">
        <v>75</v>
      </c>
    </row>
    <row r="15" spans="1:6" ht="24.75" customHeight="1">
      <c r="A15" s="106"/>
      <c r="B15" s="30"/>
      <c r="C15" s="30"/>
      <c r="D15" s="96"/>
      <c r="E15" s="97" t="s">
        <v>5</v>
      </c>
      <c r="F15" s="92">
        <f>SUM(F6+F8)</f>
        <v>1125.5</v>
      </c>
    </row>
    <row r="16" spans="1:6" ht="19.5" customHeight="1">
      <c r="A16" s="28"/>
      <c r="B16" s="31"/>
      <c r="C16" s="28"/>
      <c r="D16" s="32"/>
      <c r="E16" s="32" t="s">
        <v>64</v>
      </c>
      <c r="F16" s="125">
        <v>0</v>
      </c>
    </row>
    <row r="17" spans="1:6" ht="19.5" customHeight="1" thickBot="1">
      <c r="A17" s="28"/>
      <c r="B17" s="31"/>
      <c r="C17" s="28"/>
      <c r="D17" s="32"/>
      <c r="E17" s="32" t="s">
        <v>65</v>
      </c>
      <c r="F17" s="124">
        <v>0</v>
      </c>
    </row>
    <row r="18" spans="1:6" ht="24.75" customHeight="1">
      <c r="A18" s="89"/>
      <c r="B18" s="87"/>
      <c r="C18" s="90"/>
      <c r="D18" s="91"/>
      <c r="E18" s="93" t="s">
        <v>6</v>
      </c>
      <c r="F18" s="94">
        <f>SUM(F15-F16+F17)</f>
        <v>1125.5</v>
      </c>
    </row>
    <row r="19" spans="1:6" ht="19.5" customHeight="1">
      <c r="A19" s="99"/>
      <c r="B19" s="99"/>
      <c r="C19" s="99"/>
      <c r="D19" s="100"/>
      <c r="E19" s="100"/>
      <c r="F19" s="100"/>
    </row>
    <row r="20" spans="1:6" ht="20.25" customHeight="1">
      <c r="A20" s="33" t="s">
        <v>66</v>
      </c>
      <c r="B20" s="55">
        <v>37</v>
      </c>
      <c r="C20" s="34"/>
      <c r="D20" s="88" t="s">
        <v>7</v>
      </c>
      <c r="E20" s="3"/>
      <c r="F20" s="35"/>
    </row>
    <row r="21" spans="1:6" ht="14.25" customHeight="1">
      <c r="A21" s="33"/>
      <c r="B21" s="56"/>
      <c r="C21" s="34"/>
      <c r="D21" s="135"/>
      <c r="E21" s="136"/>
      <c r="F21" s="137"/>
    </row>
    <row r="22" spans="1:6" ht="14.25" customHeight="1">
      <c r="A22" s="33" t="s">
        <v>67</v>
      </c>
      <c r="B22" s="55">
        <v>2</v>
      </c>
      <c r="C22" s="34"/>
      <c r="D22" s="62"/>
      <c r="E22" s="71" t="s">
        <v>11</v>
      </c>
      <c r="F22" s="61"/>
    </row>
    <row r="23" spans="1:6" ht="14.25" customHeight="1">
      <c r="A23" s="33"/>
      <c r="B23" s="56"/>
      <c r="C23" s="34"/>
      <c r="D23" s="60"/>
      <c r="E23" s="71" t="s">
        <v>12</v>
      </c>
      <c r="F23" s="61"/>
    </row>
    <row r="24" spans="1:6" ht="14.25" customHeight="1">
      <c r="A24" s="36" t="s">
        <v>69</v>
      </c>
      <c r="B24" s="55">
        <v>3</v>
      </c>
      <c r="C24" s="34"/>
      <c r="D24" s="141"/>
      <c r="E24" s="142"/>
      <c r="F24" s="143"/>
    </row>
    <row r="25" spans="1:6" ht="14.25" customHeight="1">
      <c r="A25" s="33"/>
      <c r="B25" s="57"/>
      <c r="C25" s="34"/>
      <c r="D25" s="144"/>
      <c r="E25" s="145"/>
      <c r="F25" s="146"/>
    </row>
    <row r="26" spans="1:6" ht="14.25" customHeight="1">
      <c r="A26" s="110" t="s">
        <v>68</v>
      </c>
      <c r="B26" s="37">
        <f>SUM(B20+B22-B24)</f>
        <v>36</v>
      </c>
      <c r="C26" s="34"/>
      <c r="D26" s="147"/>
      <c r="E26" s="148"/>
      <c r="F26" s="149"/>
    </row>
    <row r="27" spans="1:6" ht="24.75" customHeight="1">
      <c r="A27" s="38"/>
      <c r="B27" s="39"/>
      <c r="C27" s="34"/>
      <c r="D27" s="147"/>
      <c r="E27" s="148"/>
      <c r="F27" s="149"/>
    </row>
    <row r="28" spans="1:6" ht="20.25" customHeight="1">
      <c r="A28" s="40" t="s">
        <v>8</v>
      </c>
      <c r="B28" s="41"/>
      <c r="C28" s="41"/>
      <c r="D28" s="63" t="s">
        <v>9</v>
      </c>
      <c r="E28" s="64"/>
      <c r="F28" s="59"/>
    </row>
    <row r="29" spans="1:6" ht="14.25" customHeight="1">
      <c r="A29" s="157"/>
      <c r="B29" s="158"/>
      <c r="C29" s="42"/>
      <c r="D29" s="138" t="s">
        <v>13</v>
      </c>
      <c r="E29" s="139"/>
      <c r="F29" s="140"/>
    </row>
    <row r="30" spans="1:6" ht="14.25" customHeight="1">
      <c r="A30" s="138" t="s">
        <v>19</v>
      </c>
      <c r="B30" s="139"/>
      <c r="C30" s="42"/>
      <c r="D30" s="138" t="s">
        <v>14</v>
      </c>
      <c r="E30" s="139"/>
      <c r="F30" s="140"/>
    </row>
    <row r="31" spans="1:6" ht="14.25" customHeight="1">
      <c r="A31" s="138" t="s">
        <v>20</v>
      </c>
      <c r="B31" s="156"/>
      <c r="C31" s="42"/>
      <c r="D31" s="138" t="s">
        <v>15</v>
      </c>
      <c r="E31" s="139"/>
      <c r="F31" s="140"/>
    </row>
    <row r="32" spans="1:6" ht="14.25" customHeight="1">
      <c r="A32" s="138"/>
      <c r="B32" s="139"/>
      <c r="C32" s="42"/>
      <c r="D32" s="138"/>
      <c r="E32" s="139"/>
      <c r="F32" s="140"/>
    </row>
    <row r="33" spans="1:6" ht="14.25" customHeight="1">
      <c r="A33" s="150"/>
      <c r="B33" s="151"/>
      <c r="C33" s="42"/>
      <c r="D33" s="150"/>
      <c r="E33" s="151"/>
      <c r="F33" s="152"/>
    </row>
    <row r="34" spans="1:6" ht="20.25" customHeight="1">
      <c r="A34" s="43" t="s">
        <v>10</v>
      </c>
      <c r="B34" s="69" t="s">
        <v>16</v>
      </c>
      <c r="C34" s="65"/>
      <c r="D34" s="65"/>
      <c r="E34" s="65"/>
      <c r="F34" s="66"/>
    </row>
    <row r="35" spans="1:6" ht="14.25" customHeight="1">
      <c r="A35" s="44"/>
      <c r="B35" s="68" t="s">
        <v>17</v>
      </c>
      <c r="C35" s="45"/>
      <c r="D35" s="45"/>
      <c r="E35" s="45"/>
      <c r="F35" s="67"/>
    </row>
    <row r="36" spans="1:6" ht="14.25" customHeight="1">
      <c r="A36" s="70"/>
      <c r="B36" s="153"/>
      <c r="C36" s="153"/>
      <c r="D36" s="153"/>
      <c r="E36" s="153"/>
      <c r="F36" s="154"/>
    </row>
    <row r="37" spans="2:6" ht="20.25" customHeight="1">
      <c r="B37" s="49"/>
      <c r="C37" s="49"/>
      <c r="D37" s="50"/>
      <c r="E37" s="51"/>
      <c r="F37" s="35"/>
    </row>
    <row r="38" spans="2:4" ht="12">
      <c r="B38"/>
      <c r="D38" s="2"/>
    </row>
    <row r="39" spans="1:5" ht="12">
      <c r="A39" s="3"/>
      <c r="B39" s="46"/>
      <c r="C39" s="46"/>
      <c r="D39" s="47"/>
      <c r="E39" s="46"/>
    </row>
    <row r="40" spans="2:4" ht="12">
      <c r="B40"/>
      <c r="D40" s="2"/>
    </row>
    <row r="41" spans="2:4" ht="12">
      <c r="B41"/>
      <c r="D41" s="2"/>
    </row>
    <row r="42" spans="2:4" ht="12">
      <c r="B42"/>
      <c r="D42" s="2"/>
    </row>
    <row r="43" spans="2:4" ht="12">
      <c r="B43"/>
      <c r="D43" s="2"/>
    </row>
    <row r="44" spans="2:4" ht="12">
      <c r="B44"/>
      <c r="D44" s="2"/>
    </row>
    <row r="45" spans="2:4" ht="12">
      <c r="B45"/>
      <c r="D45" s="2"/>
    </row>
    <row r="46" spans="2:4" ht="12">
      <c r="B46"/>
      <c r="D46" s="2"/>
    </row>
    <row r="47" spans="2:4" ht="12">
      <c r="B47"/>
      <c r="D47" s="2"/>
    </row>
  </sheetData>
  <sheetProtection/>
  <mergeCells count="17">
    <mergeCell ref="A33:B33"/>
    <mergeCell ref="D33:F33"/>
    <mergeCell ref="B36:F36"/>
    <mergeCell ref="D8:E8"/>
    <mergeCell ref="A31:B31"/>
    <mergeCell ref="D31:F31"/>
    <mergeCell ref="A32:B32"/>
    <mergeCell ref="D32:F32"/>
    <mergeCell ref="A29:B29"/>
    <mergeCell ref="D29:F29"/>
    <mergeCell ref="D21:F21"/>
    <mergeCell ref="A30:B30"/>
    <mergeCell ref="D30:F30"/>
    <mergeCell ref="D24:F24"/>
    <mergeCell ref="D25:F25"/>
    <mergeCell ref="D26:F26"/>
    <mergeCell ref="D27:F27"/>
  </mergeCells>
  <printOptions/>
  <pageMargins left="0.7874015748031497" right="0.3937007874015748" top="1.4960629921259843" bottom="0.5905511811023623" header="0.5118110236220472" footer="0.5118110236220472"/>
  <pageSetup horizontalDpi="300" verticalDpi="300" orientation="portrait" paperSize="9" r:id="rId2"/>
  <headerFooter alignWithMargins="0">
    <oddHeader>&amp;L&amp;"Verdana,Fett"&amp;12&amp;GLANDESVERBAND Westfälischer und Lippischer Imker e.V&amp;"Arial,Fett".&amp;"Arial,Standard"&amp;10
Langewanneweg 75, 59063 Hamm
Konto: Sparkasse Hamm  (BLZ 410 500 95) Konto 38 430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3">
      <selection activeCell="C25" sqref="C25"/>
    </sheetView>
  </sheetViews>
  <sheetFormatPr defaultColWidth="11.421875" defaultRowHeight="12.75"/>
  <cols>
    <col min="1" max="1" width="40.28125" style="0" customWidth="1"/>
    <col min="4" max="4" width="19.00390625" style="0" customWidth="1"/>
    <col min="5" max="5" width="18.57421875" style="0" customWidth="1"/>
  </cols>
  <sheetData>
    <row r="1" spans="1:4" ht="18">
      <c r="A1" s="162" t="s">
        <v>26</v>
      </c>
      <c r="B1" s="163"/>
      <c r="C1" s="163"/>
      <c r="D1" s="163"/>
    </row>
    <row r="2" spans="1:4" ht="18">
      <c r="A2" s="74"/>
      <c r="B2" s="75"/>
      <c r="C2" s="75"/>
      <c r="D2" s="75"/>
    </row>
    <row r="3" ht="12.75">
      <c r="A3" s="76" t="s">
        <v>27</v>
      </c>
    </row>
    <row r="5" ht="12.75">
      <c r="A5" s="77" t="s">
        <v>28</v>
      </c>
    </row>
    <row r="6" ht="12.75">
      <c r="A6" s="77" t="s">
        <v>29</v>
      </c>
    </row>
    <row r="7" spans="1:5" ht="12">
      <c r="A7" s="161" t="s">
        <v>30</v>
      </c>
      <c r="B7" s="161"/>
      <c r="C7" s="161"/>
      <c r="D7" s="161"/>
      <c r="E7" s="161"/>
    </row>
    <row r="8" ht="12">
      <c r="A8" t="s">
        <v>31</v>
      </c>
    </row>
    <row r="9" spans="1:5" ht="12">
      <c r="A9" s="75"/>
      <c r="B9" s="75"/>
      <c r="C9" s="75"/>
      <c r="D9" s="75"/>
      <c r="E9" s="75"/>
    </row>
    <row r="10" ht="12.75">
      <c r="A10" s="77" t="s">
        <v>32</v>
      </c>
    </row>
    <row r="11" ht="12.75">
      <c r="A11" t="s">
        <v>33</v>
      </c>
    </row>
    <row r="12" ht="12">
      <c r="A12" t="s">
        <v>34</v>
      </c>
    </row>
    <row r="14" ht="12.75">
      <c r="A14" s="77" t="s">
        <v>35</v>
      </c>
    </row>
    <row r="15" ht="12">
      <c r="A15" t="s">
        <v>36</v>
      </c>
    </row>
    <row r="16" ht="12">
      <c r="A16" t="s">
        <v>37</v>
      </c>
    </row>
    <row r="18" ht="12.75">
      <c r="A18" s="77" t="s">
        <v>38</v>
      </c>
    </row>
    <row r="19" ht="5.25" customHeight="1">
      <c r="A19" s="77"/>
    </row>
    <row r="20" spans="1:3" ht="12.75">
      <c r="A20" s="58" t="s">
        <v>39</v>
      </c>
      <c r="B20" s="78" t="s">
        <v>40</v>
      </c>
      <c r="C20" s="115" t="s">
        <v>41</v>
      </c>
    </row>
    <row r="21" spans="1:3" ht="12.75">
      <c r="A21" s="111" t="s">
        <v>42</v>
      </c>
      <c r="B21" s="103">
        <v>20.4</v>
      </c>
      <c r="C21" s="116"/>
    </row>
    <row r="22" spans="1:4" ht="12">
      <c r="A22" s="111" t="s">
        <v>43</v>
      </c>
      <c r="B22" s="103">
        <v>1.02</v>
      </c>
      <c r="C22" s="117"/>
      <c r="D22" s="101"/>
    </row>
    <row r="23" spans="1:3" ht="12">
      <c r="A23" s="122" t="s">
        <v>45</v>
      </c>
      <c r="B23" s="104">
        <v>3.58</v>
      </c>
      <c r="C23" s="117"/>
    </row>
    <row r="24" spans="1:3" ht="12">
      <c r="A24" s="120" t="s">
        <v>46</v>
      </c>
      <c r="B24" s="113"/>
      <c r="C24" s="118">
        <v>0.26</v>
      </c>
    </row>
    <row r="25" spans="1:4" ht="12.75" customHeight="1">
      <c r="A25" s="121" t="s">
        <v>55</v>
      </c>
      <c r="B25" s="111"/>
      <c r="C25" s="117">
        <v>1.44</v>
      </c>
      <c r="D25" s="102"/>
    </row>
    <row r="26" spans="1:4" ht="13.5" thickBot="1">
      <c r="A26" s="121" t="s">
        <v>44</v>
      </c>
      <c r="B26" s="114"/>
      <c r="C26" s="117">
        <v>0.2</v>
      </c>
      <c r="D26" s="101"/>
    </row>
    <row r="27" spans="1:4" ht="14.25" thickBot="1">
      <c r="A27" s="79"/>
      <c r="B27" s="112">
        <f>SUM(B21:B26)</f>
        <v>25</v>
      </c>
      <c r="C27" s="119">
        <f>SUM(C21:C26)</f>
        <v>1.9</v>
      </c>
      <c r="D27" s="73"/>
    </row>
    <row r="28" ht="9.75" customHeight="1" thickTop="1"/>
    <row r="29" ht="12.75">
      <c r="A29" s="98" t="s">
        <v>58</v>
      </c>
    </row>
    <row r="30" ht="5.25" customHeight="1"/>
    <row r="31" spans="1:5" ht="12.75">
      <c r="A31" s="123" t="s">
        <v>70</v>
      </c>
      <c r="B31" s="161" t="s">
        <v>61</v>
      </c>
      <c r="C31" s="161"/>
      <c r="D31" s="161"/>
      <c r="E31" s="161"/>
    </row>
    <row r="32" ht="12">
      <c r="B32" t="s">
        <v>62</v>
      </c>
    </row>
    <row r="33" ht="12.75">
      <c r="B33" t="s">
        <v>59</v>
      </c>
    </row>
    <row r="35" spans="1:2" ht="12.75">
      <c r="A35" s="123" t="s">
        <v>71</v>
      </c>
      <c r="B35" s="58" t="s">
        <v>72</v>
      </c>
    </row>
    <row r="36" ht="12.75">
      <c r="B36" t="s">
        <v>59</v>
      </c>
    </row>
    <row r="39" spans="1:4" ht="12.75">
      <c r="A39" s="159" t="s">
        <v>60</v>
      </c>
      <c r="B39" s="159"/>
      <c r="C39" s="159"/>
      <c r="D39" s="159"/>
    </row>
    <row r="40" spans="1:4" ht="12.75">
      <c r="A40" s="159" t="s">
        <v>56</v>
      </c>
      <c r="B40" s="159"/>
      <c r="C40" s="159"/>
      <c r="D40" s="159"/>
    </row>
    <row r="41" spans="1:4" ht="12.75">
      <c r="A41" s="159" t="s">
        <v>57</v>
      </c>
      <c r="B41" s="159"/>
      <c r="C41" s="159"/>
      <c r="D41" s="159"/>
    </row>
    <row r="42" spans="1:4" ht="12.75">
      <c r="A42" s="105"/>
      <c r="B42" s="105"/>
      <c r="C42" s="105"/>
      <c r="D42" s="105"/>
    </row>
    <row r="44" ht="12.75">
      <c r="A44" s="77" t="s">
        <v>47</v>
      </c>
    </row>
    <row r="45" ht="12">
      <c r="A45" t="s">
        <v>48</v>
      </c>
    </row>
    <row r="46" ht="12">
      <c r="A46" s="80" t="s">
        <v>49</v>
      </c>
    </row>
    <row r="47" ht="12">
      <c r="A47" t="s">
        <v>50</v>
      </c>
    </row>
    <row r="49" spans="1:4" ht="12">
      <c r="A49" s="160" t="s">
        <v>51</v>
      </c>
      <c r="B49" s="160"/>
      <c r="C49" s="160"/>
      <c r="D49" s="160"/>
    </row>
    <row r="50" spans="1:4" ht="12">
      <c r="A50" s="160" t="s">
        <v>52</v>
      </c>
      <c r="B50" s="160"/>
      <c r="C50" s="160"/>
      <c r="D50" s="160"/>
    </row>
  </sheetData>
  <sheetProtection/>
  <mergeCells count="8">
    <mergeCell ref="A40:D40"/>
    <mergeCell ref="A41:D41"/>
    <mergeCell ref="A50:D50"/>
    <mergeCell ref="A49:D49"/>
    <mergeCell ref="B31:E31"/>
    <mergeCell ref="A1:D1"/>
    <mergeCell ref="A7:E7"/>
    <mergeCell ref="A39:D39"/>
  </mergeCells>
  <printOptions/>
  <pageMargins left="0.7480314960629921" right="0.3937007874015748" top="1.45" bottom="0.5905511811023623" header="0.5118110236220472" footer="0.5118110236220472"/>
  <pageSetup horizontalDpi="300" verticalDpi="300" orientation="portrait" paperSize="9" r:id="rId2"/>
  <headerFooter alignWithMargins="0">
    <oddHeader>&amp;L&amp;"Verdana,Fett"&amp;12&amp;GLANDESVERBAND Westfälischer und Lippischer Imker e.V&amp;"Verdana,Standard"&amp;10., 
           Langewanneweg 75, 59063 Hamm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 Westf. u. Lipp. Imker e.V.</dc:creator>
  <cp:keywords/>
  <dc:description/>
  <cp:lastModifiedBy>Büro</cp:lastModifiedBy>
  <cp:lastPrinted>2011-07-20T13:43:25Z</cp:lastPrinted>
  <dcterms:created xsi:type="dcterms:W3CDTF">2011-03-30T08:33:47Z</dcterms:created>
  <dcterms:modified xsi:type="dcterms:W3CDTF">2011-07-20T13:44:24Z</dcterms:modified>
  <cp:category/>
  <cp:version/>
  <cp:contentType/>
  <cp:contentStatus/>
</cp:coreProperties>
</file>